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35" i="1"/>
  <c r="C13" i="1"/>
  <c r="C15" i="1"/>
  <c r="C17" i="1"/>
  <c r="C19" i="1"/>
  <c r="C24" i="1"/>
  <c r="C26" i="1"/>
  <c r="C37" i="1"/>
</calcChain>
</file>

<file path=xl/sharedStrings.xml><?xml version="1.0" encoding="utf-8"?>
<sst xmlns="http://schemas.openxmlformats.org/spreadsheetml/2006/main" count="59" uniqueCount="59">
  <si>
    <t xml:space="preserve"> Приложение 4 к решению муниципального                                                                                              комитета Прохорского сельского поселения                                                             от 26.12.2018 № 191</t>
  </si>
  <si>
    <t xml:space="preserve"> </t>
  </si>
  <si>
    <t>Объемы доходов бюджета Прохорского сельского поселения в 2019 году</t>
  </si>
  <si>
    <t>Код бюджетной классификации Российской Федерации</t>
  </si>
  <si>
    <t>Наименование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</si>
  <si>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</si>
  <si>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</si>
  <si>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</si>
  <si>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</si>
  <si>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</si>
  <si>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</si>
  <si>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</si>
  <si>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</si>
  <si>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</si>
  <si>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</si>
  <si>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</si>
  <si>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</si>
  <si>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</si>
  <si>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</si>
  <si>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</si>
  <si>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</si>
  <si>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</si>
  <si>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</si>
  <si>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</si>
  <si>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</si>
  <si>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</si>
  <si>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</si>
  <si>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</si>
  <si>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</si>
  <si>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</si>
  <si>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</si>
  <si>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</si>
  <si>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</si>
  <si>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10000000000000000</t>
  </si>
  <si>
    <t>10100000000000000</t>
  </si>
  <si>
    <t>10102000010000110</t>
  </si>
  <si>
    <t>10500000000000000</t>
  </si>
  <si>
    <t>10503010010000110</t>
  </si>
  <si>
    <t>10600000000000000</t>
  </si>
  <si>
    <t>10601030100000110</t>
  </si>
  <si>
    <t>10606000000000110</t>
  </si>
  <si>
    <t>10606033100000110</t>
  </si>
  <si>
    <t>10606043100000110</t>
  </si>
  <si>
    <t>10800000000000000</t>
  </si>
  <si>
    <t>10804020010000110</t>
  </si>
  <si>
    <t>11100000000000000</t>
  </si>
  <si>
    <t>11105075100000110</t>
  </si>
  <si>
    <t>11600000000000000</t>
  </si>
  <si>
    <t>11651040020000110</t>
  </si>
  <si>
    <t>11690050100000140</t>
  </si>
  <si>
    <t>20000000000000000</t>
  </si>
  <si>
    <t>20200000000000000</t>
  </si>
  <si>
    <t>20220000000000000</t>
  </si>
  <si>
    <t>20229999100000150</t>
  </si>
  <si>
    <t>20230000000000000</t>
  </si>
  <si>
    <t>20235118100000150</t>
  </si>
  <si>
    <t>20240000000000150</t>
  </si>
  <si>
    <t>20240014100000150</t>
  </si>
  <si>
    <t>Приложение 1 к решению муниципального                                                                           комитета Прохорского сельского поселения                                                                                                                       от 23.12.2019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</si>
</sst>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indent="15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2" sqref="B2"/>
    </sheetView>
  </sheetViews>
  <sheetFormatPr defaultRowHeight="15" x14ac:dyDescent="0.25"/>
  <cols>
    <col min="1" max="1" width="22.85546875" customWidth="1"/>
    <col min="2" max="2" width="45.28515625" customWidth="1"/>
    <col min="3" max="3" width="18.42578125" style="29" customWidth="1"/>
    <col min="4" max="4" width="17.5703125" customWidth="1"/>
    <col min="5" max="5" width="17" customWidth="1"/>
  </cols>
  <sheetData>
    <row r="1" spans="1:3" ht="54.75" customHeight="1" x14ac:dyDescent="0.25">
      <c r="A1" s="1"/>
      <c r="B1" s="34" t="s">
        <v>58</v>
      </c>
      <c r="C1" s="34"/>
    </row>
    <row r="2" spans="1:3" x14ac:dyDescent="0.25">
      <c r="A2" s="1"/>
      <c r="B2" s="2"/>
      <c r="C2" s="28"/>
    </row>
    <row r="3" spans="1:3" ht="49.5" customHeight="1" x14ac:dyDescent="0.25">
      <c r="A3" s="1"/>
      <c r="B3" s="35" t="s">
        <v>0</v>
      </c>
      <c r="C3" s="35"/>
    </row>
    <row r="4" spans="1:3" x14ac:dyDescent="0.25">
      <c r="A4" s="1"/>
      <c r="B4" s="1"/>
    </row>
    <row r="5" spans="1:3" x14ac:dyDescent="0.25">
      <c r="A5" s="1"/>
      <c r="B5" s="1"/>
    </row>
    <row r="6" spans="1:3" ht="15.75" x14ac:dyDescent="0.25">
      <c r="A6" s="3" t="s">
        <v>1</v>
      </c>
      <c r="B6" s="1"/>
    </row>
    <row r="7" spans="1:3" ht="15.75" x14ac:dyDescent="0.25">
      <c r="A7" s="33" t="s">
        <v>2</v>
      </c>
      <c r="B7" s="33"/>
      <c r="C7" s="33"/>
    </row>
    <row r="8" spans="1:3" ht="15.75" thickBot="1" x14ac:dyDescent="0.3">
      <c r="A8" s="1"/>
      <c r="B8" s="1"/>
    </row>
    <row r="9" spans="1:3" ht="104.25" customHeight="1" thickBot="1" x14ac:dyDescent="0.3">
      <c r="A9" s="36" t="s">
        <v>3</v>
      </c>
      <c r="B9" s="36" t="s">
        <v>4</v>
      </c>
      <c r="C9" s="4" t="s">
        <v>5</v>
      </c>
    </row>
    <row r="10" spans="1:3" ht="15.75" thickBot="1" x14ac:dyDescent="0.3">
      <c r="A10" s="37"/>
      <c r="B10" s="37"/>
      <c r="C10" s="5" t="s">
        <v>6</v>
      </c>
    </row>
    <row r="11" spans="1:3" ht="15.75" thickBot="1" x14ac:dyDescent="0.3">
      <c r="A11" s="6">
        <v>1</v>
      </c>
      <c r="B11" s="5">
        <v>2</v>
      </c>
      <c r="C11" s="5">
        <v>3</v>
      </c>
    </row>
    <row r="12" spans="1:3" ht="29.25" thickBot="1" x14ac:dyDescent="0.3">
      <c r="A12" s="22" t="s">
        <v>33</v>
      </c>
      <c r="B12" s="7" t="s">
        <v>7</v>
      </c>
      <c r="C12" s="8">
        <v>7803.3</v>
      </c>
    </row>
    <row r="13" spans="1:3" ht="15.75" thickBot="1" x14ac:dyDescent="0.3">
      <c r="A13" s="23" t="s">
        <v>34</v>
      </c>
      <c r="B13" s="7" t="s">
        <v>8</v>
      </c>
      <c r="C13" s="8">
        <f>C14</f>
        <v>3081.07</v>
      </c>
    </row>
    <row r="14" spans="1:3" ht="15.75" thickBot="1" x14ac:dyDescent="0.3">
      <c r="A14" s="23" t="s">
        <v>35</v>
      </c>
      <c r="B14" s="9" t="s">
        <v>9</v>
      </c>
      <c r="C14" s="10">
        <v>3081.07</v>
      </c>
    </row>
    <row r="15" spans="1:3" ht="15.75" thickBot="1" x14ac:dyDescent="0.3">
      <c r="A15" s="23" t="s">
        <v>36</v>
      </c>
      <c r="B15" s="7" t="s">
        <v>10</v>
      </c>
      <c r="C15" s="8">
        <f>C16</f>
        <v>25</v>
      </c>
    </row>
    <row r="16" spans="1:3" ht="15.75" thickBot="1" x14ac:dyDescent="0.3">
      <c r="A16" s="23" t="s">
        <v>37</v>
      </c>
      <c r="B16" s="9" t="s">
        <v>11</v>
      </c>
      <c r="C16" s="10">
        <v>25</v>
      </c>
    </row>
    <row r="17" spans="1:3" ht="15.75" thickBot="1" x14ac:dyDescent="0.3">
      <c r="A17" s="23" t="s">
        <v>38</v>
      </c>
      <c r="B17" s="11" t="s">
        <v>12</v>
      </c>
      <c r="C17" s="12">
        <f>C18+C19</f>
        <v>2877</v>
      </c>
    </row>
    <row r="18" spans="1:3" ht="76.5" customHeight="1" thickBot="1" x14ac:dyDescent="0.3">
      <c r="A18" s="24" t="s">
        <v>39</v>
      </c>
      <c r="B18" s="14" t="s">
        <v>13</v>
      </c>
      <c r="C18" s="12">
        <v>135</v>
      </c>
    </row>
    <row r="19" spans="1:3" ht="15.75" thickBot="1" x14ac:dyDescent="0.3">
      <c r="A19" s="23" t="s">
        <v>40</v>
      </c>
      <c r="B19" s="9" t="s">
        <v>14</v>
      </c>
      <c r="C19" s="8">
        <f>C20+C21</f>
        <v>2742</v>
      </c>
    </row>
    <row r="20" spans="1:3" ht="45.75" thickBot="1" x14ac:dyDescent="0.3">
      <c r="A20" s="25" t="s">
        <v>41</v>
      </c>
      <c r="B20" s="14" t="s">
        <v>15</v>
      </c>
      <c r="C20" s="15">
        <v>2238</v>
      </c>
    </row>
    <row r="21" spans="1:3" ht="45.75" thickBot="1" x14ac:dyDescent="0.3">
      <c r="A21" s="25" t="s">
        <v>42</v>
      </c>
      <c r="B21" s="14" t="s">
        <v>16</v>
      </c>
      <c r="C21" s="15">
        <v>504</v>
      </c>
    </row>
    <row r="22" spans="1:3" ht="15.75" thickBot="1" x14ac:dyDescent="0.3">
      <c r="A22" s="23" t="s">
        <v>43</v>
      </c>
      <c r="B22" s="7" t="s">
        <v>17</v>
      </c>
      <c r="C22" s="8">
        <v>8</v>
      </c>
    </row>
    <row r="23" spans="1:3" ht="105.75" thickBot="1" x14ac:dyDescent="0.3">
      <c r="A23" s="25" t="s">
        <v>44</v>
      </c>
      <c r="B23" s="14" t="s">
        <v>18</v>
      </c>
      <c r="C23" s="10">
        <v>8</v>
      </c>
    </row>
    <row r="24" spans="1:3" ht="57.75" thickBot="1" x14ac:dyDescent="0.3">
      <c r="A24" s="23" t="s">
        <v>45</v>
      </c>
      <c r="B24" s="7" t="s">
        <v>19</v>
      </c>
      <c r="C24" s="8">
        <f>C25</f>
        <v>842.07</v>
      </c>
    </row>
    <row r="25" spans="1:3" ht="45.75" thickBot="1" x14ac:dyDescent="0.3">
      <c r="A25" s="25" t="s">
        <v>46</v>
      </c>
      <c r="B25" s="14" t="s">
        <v>20</v>
      </c>
      <c r="C25" s="10">
        <v>842.07</v>
      </c>
    </row>
    <row r="26" spans="1:3" ht="29.25" thickBot="1" x14ac:dyDescent="0.3">
      <c r="A26" s="26" t="s">
        <v>47</v>
      </c>
      <c r="B26" s="11" t="s">
        <v>21</v>
      </c>
      <c r="C26" s="8">
        <f>C28+C27</f>
        <v>970.16</v>
      </c>
    </row>
    <row r="27" spans="1:3" ht="60.75" thickBot="1" x14ac:dyDescent="0.3">
      <c r="A27" s="25" t="s">
        <v>48</v>
      </c>
      <c r="B27" s="14" t="s">
        <v>22</v>
      </c>
      <c r="C27" s="10">
        <v>5</v>
      </c>
    </row>
    <row r="28" spans="1:3" ht="45.75" thickBot="1" x14ac:dyDescent="0.3">
      <c r="A28" s="25" t="s">
        <v>49</v>
      </c>
      <c r="B28" s="14" t="s">
        <v>23</v>
      </c>
      <c r="C28" s="10">
        <v>965.16</v>
      </c>
    </row>
    <row r="29" spans="1:3" ht="15.75" thickBot="1" x14ac:dyDescent="0.3">
      <c r="A29" s="26" t="s">
        <v>50</v>
      </c>
      <c r="B29" s="11" t="s">
        <v>24</v>
      </c>
      <c r="C29" s="12">
        <f>C30</f>
        <v>3040.88</v>
      </c>
    </row>
    <row r="30" spans="1:3" ht="45.75" thickBot="1" x14ac:dyDescent="0.3">
      <c r="A30" s="27" t="s">
        <v>51</v>
      </c>
      <c r="B30" s="16" t="s">
        <v>25</v>
      </c>
      <c r="C30" s="17">
        <f>C36+C34+C32</f>
        <v>3040.88</v>
      </c>
    </row>
    <row r="31" spans="1:3" ht="45.75" thickBot="1" x14ac:dyDescent="0.3">
      <c r="A31" s="27" t="s">
        <v>52</v>
      </c>
      <c r="B31" s="16" t="s">
        <v>26</v>
      </c>
      <c r="C31" s="17">
        <v>1200</v>
      </c>
    </row>
    <row r="32" spans="1:3" ht="30.75" thickBot="1" x14ac:dyDescent="0.3">
      <c r="A32" s="27" t="s">
        <v>53</v>
      </c>
      <c r="B32" s="16" t="s">
        <v>27</v>
      </c>
      <c r="C32" s="17">
        <v>1200</v>
      </c>
    </row>
    <row r="33" spans="1:5" ht="30.75" thickBot="1" x14ac:dyDescent="0.3">
      <c r="A33" s="25" t="s">
        <v>54</v>
      </c>
      <c r="B33" s="14" t="s">
        <v>28</v>
      </c>
      <c r="C33" s="15">
        <v>138.83000000000001</v>
      </c>
    </row>
    <row r="34" spans="1:5" ht="60.75" thickBot="1" x14ac:dyDescent="0.3">
      <c r="A34" s="25" t="s">
        <v>55</v>
      </c>
      <c r="B34" s="14" t="s">
        <v>29</v>
      </c>
      <c r="C34" s="15">
        <v>138.83000000000001</v>
      </c>
    </row>
    <row r="35" spans="1:5" ht="15.75" thickBot="1" x14ac:dyDescent="0.3">
      <c r="A35" s="27" t="s">
        <v>56</v>
      </c>
      <c r="B35" s="18" t="s">
        <v>30</v>
      </c>
      <c r="C35" s="17">
        <f>C36</f>
        <v>1702.05</v>
      </c>
    </row>
    <row r="36" spans="1:5" ht="90.75" thickBot="1" x14ac:dyDescent="0.3">
      <c r="A36" s="25" t="s">
        <v>57</v>
      </c>
      <c r="B36" s="14" t="s">
        <v>31</v>
      </c>
      <c r="C36" s="15">
        <v>1702.05</v>
      </c>
      <c r="E36" s="32"/>
    </row>
    <row r="37" spans="1:5" ht="15.75" thickBot="1" x14ac:dyDescent="0.3">
      <c r="A37" s="13"/>
      <c r="B37" s="19" t="s">
        <v>32</v>
      </c>
      <c r="C37" s="31">
        <f>C29+C26+C24+C22+C17+C15+C13</f>
        <v>10844.18</v>
      </c>
    </row>
    <row r="38" spans="1:5" x14ac:dyDescent="0.25">
      <c r="A38" s="20"/>
      <c r="B38" s="20"/>
      <c r="C38" s="30"/>
    </row>
    <row r="39" spans="1:5" ht="16.5" x14ac:dyDescent="0.25">
      <c r="A39" s="21"/>
    </row>
  </sheetData>
  <mergeCells count="5">
    <mergeCell ref="A7:C7"/>
    <mergeCell ref="B1:C1"/>
    <mergeCell ref="B3:C3"/>
    <mergeCell ref="A9:A10"/>
    <mergeCell ref="B9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2020-01-03T02:40:54Z</dcterms:modified>
</cp:coreProperties>
</file>